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F0AB781B-4D45-4668-8D71-B32BEC054F3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Zadanie nr 1 Geyer" sheetId="1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1" l="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9" i="11"/>
</calcChain>
</file>

<file path=xl/sharedStrings.xml><?xml version="1.0" encoding="utf-8"?>
<sst xmlns="http://schemas.openxmlformats.org/spreadsheetml/2006/main" count="257" uniqueCount="179">
  <si>
    <t>ZADANIE NR 1</t>
  </si>
  <si>
    <t xml:space="preserve">Uniwersalny sprzęt  i drobne urządzenia laboratoryjne </t>
  </si>
  <si>
    <t>Lp.</t>
  </si>
  <si>
    <t xml:space="preserve">Nazwa </t>
  </si>
  <si>
    <t>Opis, specyfikacja techniczna</t>
  </si>
  <si>
    <t>Jm.</t>
  </si>
  <si>
    <t>Wielkość  opakowania [szt./opak.]</t>
  </si>
  <si>
    <t>Nr katalogowy oferowanego towaru / nazwa producenta</t>
  </si>
  <si>
    <t>Cena jedn. netto   [zł/opak.]</t>
  </si>
  <si>
    <t>1.1</t>
  </si>
  <si>
    <t>Łapa do chłodnic</t>
  </si>
  <si>
    <t>Wykonana z żeliwa, chromowana. Z ruchomą główką. Palce chwytające pokryte przezroczystym silikonem.</t>
  </si>
  <si>
    <t>Rozpiętość od 50 do 100 mm. Ø trzonka 12 mm, długość trzonka 150 mm.</t>
  </si>
  <si>
    <t>op.</t>
  </si>
  <si>
    <t xml:space="preserve">1 szt. </t>
  </si>
  <si>
    <t>1.2</t>
  </si>
  <si>
    <t>Łapa do statywu</t>
  </si>
  <si>
    <t xml:space="preserve">Uniwersalna, wykonana z odlewu cynkowego. Czteropalczasta, z ochronną wkładką z korka. </t>
  </si>
  <si>
    <t>Rozchylenie maks. 80 mm, długość całk. 240 mm.</t>
  </si>
  <si>
    <t>1 szt.</t>
  </si>
  <si>
    <t>1.3</t>
  </si>
  <si>
    <t>Wykonana z cynkowego odlewu cisnieniowego, lakierowana proszkowo. Z korkowym wkładem.  Ø pręta 10 mm.</t>
  </si>
  <si>
    <t xml:space="preserve">Rozpiętość 10-25 mm. </t>
  </si>
  <si>
    <t>1.4</t>
  </si>
  <si>
    <t>Łapa trójpalczasta</t>
  </si>
  <si>
    <t>Z cynkowego odlewu lakierowanego proszkowo. Palce chwytające pokryte tworzywem sztucznym. Długość trzonka 140 mm.</t>
  </si>
  <si>
    <t>Rozpiętość 0-40 mm. Ø pręta 10 mm. Długość całkowita 225 mm.</t>
  </si>
  <si>
    <t>1.5</t>
  </si>
  <si>
    <t>Rozpiętość 25-80 mm. Ø pręta 10 mm. Długość całkowita 250 mm.</t>
  </si>
  <si>
    <t>1.6</t>
  </si>
  <si>
    <t>Łapa giętka</t>
  </si>
  <si>
    <t xml:space="preserve">Z obrotowym łącznikiem. Wykonana z odlewu cynkowego i niklowanego mosiądzu. Przeznaczona do prętów o maksymalnej średnicy 16 mm. </t>
  </si>
  <si>
    <t>Trójpalczasta. Rozpiętość 0-40 mm, długość 300 mm.</t>
  </si>
  <si>
    <t>1.7</t>
  </si>
  <si>
    <t>Łapa z łańcuchem</t>
  </si>
  <si>
    <t>Z korkowym wkładem. Do mocowania kolb i innych naczyń laboratoryjnych. Ø trzonka 10 mm, długość trzonka 200 mm.</t>
  </si>
  <si>
    <t>Do naczyń o  Ø 100-170 mm.</t>
  </si>
  <si>
    <t>1.8</t>
  </si>
  <si>
    <t>Podnośnik laboratoryjny</t>
  </si>
  <si>
    <t>Wykonany z aluminium lakierowanego proszkowo. Konstrukcja nożycowa ze stali 18/10. Wyprodukowany zgodnie z DIN 12897. Posiadający ergonomicznie zaokrąglone pokrętło.</t>
  </si>
  <si>
    <t>Dł. 160 mm; szer. 130 mm; wysokość robocza 60-275 mm; maks. Obciążenie robocze do 7 kg.</t>
  </si>
  <si>
    <t>1.9</t>
  </si>
  <si>
    <t>Dł. 200 mm; szer. 200 mm; wysokość robocza 60-275 mm; maks. obciążenie robocze do 7 kg.</t>
  </si>
  <si>
    <t>1.10</t>
  </si>
  <si>
    <t>Dł. 240 mm; szer. 240 mm; wysokość robocza 60-275 mm; maks. obciążenie robocze do 7 kg.</t>
  </si>
  <si>
    <t>1.11</t>
  </si>
  <si>
    <t>Platforma wykonana z nierdzewnej stali szlachetnej, a mechanizm nożycowy z aluminium. Posiadający gumowe antypoślizgowe nóżki. Półka z gwintowanym otworem M 10.</t>
  </si>
  <si>
    <t>Dł. 120 mm; szer. 140 mm; wysokość robocza 60-243 mm; maks. obciążenie do 5 kg, obciążenie statyczne 30 kg.</t>
  </si>
  <si>
    <t>1.12</t>
  </si>
  <si>
    <t>Pręt statywu</t>
  </si>
  <si>
    <t>Wykonany ze stali nierdzewnej 4305, masywny. Z gwintem M 10.</t>
  </si>
  <si>
    <t>Dł. 750 mm; Ø 12 mm.</t>
  </si>
  <si>
    <t>1.13</t>
  </si>
  <si>
    <t>Dł. 1000 mm; Ø 12 mm.</t>
  </si>
  <si>
    <t>1.14</t>
  </si>
  <si>
    <t>Łącznik dwustronny krzyżowy</t>
  </si>
  <si>
    <t>Wykonany z aluminium. Kąt 90°. Z łatwo dostępnymi śrubami motylkowymi. Do prętów o Ø max. 16,5 mm.</t>
  </si>
  <si>
    <t>1.15</t>
  </si>
  <si>
    <t>Łącznik dwustronny prostokątny</t>
  </si>
  <si>
    <t>Wykonany z żeliwa.  Kąt 90°. Chromowany, ze śrubami motylkowymi. Do prętów o maksymalnej Ø 16,5 mm.</t>
  </si>
  <si>
    <t>1.16</t>
  </si>
  <si>
    <t>Podstawa statywu</t>
  </si>
  <si>
    <t xml:space="preserve">Wykonana ze stali lakierowanej proszkowo z gwintowanym otworem M 10 umieszczonym centrycznie do krótszego boku. Z czterema stopkami dla większej stabilności. Jedna stopka regulowana.  </t>
  </si>
  <si>
    <t>Długość 250 mm, szer. 160 mm.</t>
  </si>
  <si>
    <t>1.17</t>
  </si>
  <si>
    <t>Statyw na mikroprobówki</t>
  </si>
  <si>
    <t>Na probówki 1,5 i 2 ml oraz na zakręcane probówki do 2 ml. Wykonany z polipropylenu, trwały do temperatury -80°C. Posiadający 80 numerycznie oznakowanych otworów w szyku 5x16, Ø 11 mm, gł. 25 mm, pionowe. Autoklawowalny. Wymiary: dł. 210 x szer. 65 x wys. 27 mm.</t>
  </si>
  <si>
    <t>Niebieski</t>
  </si>
  <si>
    <t>1.18</t>
  </si>
  <si>
    <t>Zielony</t>
  </si>
  <si>
    <t>1.19</t>
  </si>
  <si>
    <t>Różowy</t>
  </si>
  <si>
    <t>1.20</t>
  </si>
  <si>
    <t>Żółty</t>
  </si>
  <si>
    <t>1.21</t>
  </si>
  <si>
    <t>Statyw uniwersalny na  probówki</t>
  </si>
  <si>
    <r>
      <t>Na probówki  Ø 30 mm, posiadający przegordy o wymiarach 31x31 mm. Wykonany z PP. Nie unosi się na powierzchni wody. Alfanumeryczne oznakowanie otworów na max.</t>
    </r>
    <r>
      <rPr>
        <sz val="8"/>
        <color rgb="FFFF0000"/>
        <rFont val="Times New Roman"/>
        <family val="1"/>
        <charset val="238"/>
      </rPr>
      <t xml:space="preserve"> 24 probówki</t>
    </r>
    <r>
      <rPr>
        <sz val="8"/>
        <rFont val="Times New Roman"/>
        <family val="1"/>
        <charset val="238"/>
      </rPr>
      <t>. Trwały w temp. od - 10 °C do +120 °C. Autoklawowalny. Dł. 300 x szer. 110 x wys. 85 mm; Przegrody - 24 (3 x 8).</t>
    </r>
  </si>
  <si>
    <t>1.22</t>
  </si>
  <si>
    <r>
      <t>Na probówki Ø 16 mm, posiadający przegrody o wymiarach 16x16 mm.  Wykonany z PP. Nie unosi się na powierzchni wody. Alfanumeryczne oznakowanie otworów na max.</t>
    </r>
    <r>
      <rPr>
        <sz val="8"/>
        <color rgb="FFFF0000"/>
        <rFont val="Times New Roman"/>
        <family val="1"/>
        <charset val="238"/>
      </rPr>
      <t xml:space="preserve"> 60</t>
    </r>
    <r>
      <rPr>
        <sz val="8"/>
        <rFont val="Times New Roman"/>
        <family val="1"/>
        <charset val="238"/>
      </rPr>
      <t xml:space="preserve"> probówek. Trwałe w temperaturze od -10°C do +120°C. Autoklawowalny. Wymiary dł. 250 x szer. 105 x wys. 70 mm. Przegrody - 60 (5 x 12).</t>
    </r>
  </si>
  <si>
    <t>Czerwony</t>
  </si>
  <si>
    <t>1.23</t>
  </si>
  <si>
    <t>1.24</t>
  </si>
  <si>
    <t>Statyw na kuwety</t>
  </si>
  <si>
    <t>Wykonany z PP. Na 16 kuwet o długości drogi optycznej 10 mm. Numerycznie oznakowane otwory. Wymiary: dł. 210 x szer. 70 x wys. 38 mm. Autoklawowalny.</t>
  </si>
  <si>
    <t>1.25</t>
  </si>
  <si>
    <t>Łódeczki wagowe - jednorazowe</t>
  </si>
  <si>
    <t>Antystatyczne. Wykonane z bezbarwnego PS. Przeznaczone do ważenia stałych i ciekłych substancji. Z wylewem i z płaskim dnem. Odporne na temp. do +90°C.</t>
  </si>
  <si>
    <t xml:space="preserve">Poj. 20 ml; dł. 57 mm; szer. 41 mm;  gł. 8 mm. </t>
  </si>
  <si>
    <t>250 szt.</t>
  </si>
  <si>
    <t xml:space="preserve">Poj. 140 ml; dł. 133 mm; szer. 89 mm;  gł. 25 mm </t>
  </si>
  <si>
    <t xml:space="preserve"> 250 szt.</t>
  </si>
  <si>
    <t>1.27</t>
  </si>
  <si>
    <t>Pompka wodna strumieniowa</t>
  </si>
  <si>
    <t>Wykonana z PP z zaworem przeciwzwrotnym. Do odsysania cieczy i par oraz do wytwarzania próżni. Posiadająca możliwość rozmontowania w celu oczyszczenia. Nakrętka nasadowa do podłączenia wody 3/4", reduktor 1/2".</t>
  </si>
  <si>
    <t>Wydajność pompy: ok. 400 l/h przy 3,5 bar ciśnienia hydraulicznego.</t>
  </si>
  <si>
    <t>1.28</t>
  </si>
  <si>
    <t>Termometr szklany</t>
  </si>
  <si>
    <t xml:space="preserve">Termometr bagietkowy przyjazny dla środowiska. Zawierający zielone wypełnienie. Ciecz termometryczna i farba powinny być biodegradowalne. Białe tło. Ø 5,5 do 7,0 mm. Błąd pomiaru ±3 °C. Z uchwytem. </t>
  </si>
  <si>
    <t>Zakres pomiaru: -10 do +110 °C; podziałka 1 °C; dł. 300 mm; gł. zanurzenia 76 mm.</t>
  </si>
  <si>
    <t>1.29</t>
  </si>
  <si>
    <t>Zakres pomiaru: -10 do +110 °C; podziałka 0,5 °C; dł. 300 mm; gł. zanurzenia 76 mm.</t>
  </si>
  <si>
    <t>1.30</t>
  </si>
  <si>
    <t>Termometr precyzyjny</t>
  </si>
  <si>
    <t xml:space="preserve">Termometr do pomiaru niskich temperatur. Rurkowy, z podziałką co 1°C. Kalibrowany do całkowitego zanurzenia. Kapilara: świecąco niebieska, pryzmatyczna. Wypełnienie: pentan. </t>
  </si>
  <si>
    <t>Zakres pomiaru: -150 do +30 °C; dł. 300 mm.</t>
  </si>
  <si>
    <t>1.31</t>
  </si>
  <si>
    <t>Termometr penetracyjny</t>
  </si>
  <si>
    <t>Przeznaczony do pomiaru temperatury w plynach, proszkach i substancjach plastycznych. Posiadający funkcję zamrażania danych oraz funkcję min. i max. Wyłączanie automatyczne po 10 minutach. W dostawie z osłoną na czujnik i baterią.</t>
  </si>
  <si>
    <t>Zakres pomiaru od -40 °C do +200 °C. Dokładność pomiaru ±1,0 °C (od -20 °C do +100 °C) ± 1,5 °C (pozostały zakres pomiaru). Wymiary: 205 x 20 x 16 mm,  Ø czujnika 3,5 mm.</t>
  </si>
  <si>
    <t>1.32</t>
  </si>
  <si>
    <t xml:space="preserve">Waga kieszonkowa elektroniczna </t>
  </si>
  <si>
    <t>Ze składanym wiekiem chroniącym wagę przed wszelkiego rodzaju naciskiem i uszkodzeniami. Posiadająca zintegrowany kalkulator oraz funkcję programowania receptur, tarowania oraz automatyczne wyłączanie. Wymiary: szer. 85 x gł. 130 x wys. 25 mm, szalka: 80 x 70 mm. W dostawie z dwoma bateriami i etui.</t>
  </si>
  <si>
    <t>Zakres ważenia: 320 g, dokładność odczytu 0,1 g.</t>
  </si>
  <si>
    <t>1.33</t>
  </si>
  <si>
    <t>Cyfrowy tester pH</t>
  </si>
  <si>
    <t>Przeznaczony do pomiaru wartości pH także w niewielkiej ilości cieczy w wąskich naczyniach. Posiadający automatyczną kalibrację i kompensację temperatury, funkcję zatrzymania wyniku oraz wskażnik zużycia baterii. Plastikowy trzonek o Ø 12 mm, długość montażowa 115 mm. Kalibracja 1-/2-/3- punktowa</t>
  </si>
  <si>
    <t>Zakres pomiarowy: pH od 0 do 14,                                                          temperatura  od 0 °C  do +50 °C;                         Rozdzielczość: pH 0,1,                                                                                temperatura 0,5 °C;                                                    Dokładność: pH ± 0,1                                                                   temperatura ± 1,0</t>
  </si>
  <si>
    <t>1.34</t>
  </si>
  <si>
    <t>Reduktor do butli</t>
  </si>
  <si>
    <t xml:space="preserve">Jednostopniowy. Wykonany z mosiądzu wg EN ISO 2503. Przeznaczony do bezpiecznego pobierania gazu z butli stalowych do 200 bar przy jednoczesnym zredukowaniu ciśnienia do poziomu potrzebnego ciśnienia roboczego maks.10 bar. Z zaworem bezpieczeństwa (otwiera się przy 12 bar). Dokładność odczytu w odstępach co 0,5 bar.   </t>
  </si>
  <si>
    <t>Do wodoru. Złącze do butli: W 21,8 x 1/14″ lewy; złącze do węża: G 3/8″ lewy.</t>
  </si>
  <si>
    <t>1.35</t>
  </si>
  <si>
    <r>
      <t>Do gazów szlachetnych/CO</t>
    </r>
    <r>
      <rPr>
        <vertAlign val="subscript"/>
        <sz val="8"/>
        <rFont val="Times New Roman"/>
        <family val="1"/>
        <charset val="238"/>
      </rPr>
      <t>2</t>
    </r>
    <r>
      <rPr>
        <sz val="8"/>
        <rFont val="Times New Roman"/>
        <family val="1"/>
        <charset val="238"/>
      </rPr>
      <t>. Złącze do butli: W 21,8 x 1/14″ prawy; złącze do węża: G 1/4″ prawy.</t>
    </r>
  </si>
  <si>
    <t>1.36</t>
  </si>
  <si>
    <t xml:space="preserve">Dmuchawa gorącego powietrza </t>
  </si>
  <si>
    <t xml:space="preserve">Posiadająca regulację temperatury i strumienia powietrza. Ustawianie temperatury w 9 krokach za pomocą pokrętła. Obsługa dmuchawy za pomocą 3-stopniowego przełącznika roboczego.
</t>
  </si>
  <si>
    <t>Moc  2000 W  
Przepływ powietrza i temperatura:
Stopień 1: 150 l/min, 50°C; Stopień 2: 150-300 l/min, 80 do 600°C; Stopień 3: 300-500 l/min, 80 do 600°C  
Wymiary (szer. x gł. x wys.):  253 x 84,5 x 200 mm; Zasilanie: 220-230 V, 50/60 Hz</t>
  </si>
  <si>
    <t>1.37</t>
  </si>
  <si>
    <t xml:space="preserve">Dysza redukująca </t>
  </si>
  <si>
    <t>Nakładana dysza redukująca o Ø 14 mm zapewniająca koncentrację gorącego strumienia powietrza. (pasująca do dmuchawy z poz. 1.50)</t>
  </si>
  <si>
    <t>1.38</t>
  </si>
  <si>
    <t>Kalkulator kieszonkowy</t>
  </si>
  <si>
    <t xml:space="preserve">Kieszonkowy kalkulator słoneczny, zabezpieczony przed pyłem i wodą oraz posiadający gumową otoczkę absorbującą uderzenia. 12-cyfrowy wyświetlacz LCD. Zasilanie słoneczne i na baterie. Posiadający możliwość obliczania pierwiastków i procentów. W dostawie z baterią backup. </t>
  </si>
  <si>
    <t>Wymiary: 158 x 106 x 40 mm. Masa ok. 146 g.</t>
  </si>
  <si>
    <t>1.39</t>
  </si>
  <si>
    <t xml:space="preserve">Regulator próżni VAR </t>
  </si>
  <si>
    <t>Urządzenie przeznaczone do podłączania do pompy próżniowej od strony ssącej w zespole ciągu połączeń. Podłączenia do węża o Ø wewn. 8 mm. Możliwość montażu na statywie (zaciskami na tylnej ściance urządzenia). Do regulacji i stałego utrzymania poziomu próżni.Mozliwość płynnej regulacjizmiennego poziomu próżni.</t>
  </si>
  <si>
    <t>Zakres pomiaru 1020-0 mbar. Podziałka 10 mbar Wymiary (szer. x gł. x wys.) 80 x 80 x 150 mm.</t>
  </si>
  <si>
    <t>ROTH-C826.1/ Bochem</t>
  </si>
  <si>
    <t>ROTH- KX89.1/ Usbeck</t>
  </si>
  <si>
    <t>ROTH- P172.1/ Usbeck</t>
  </si>
  <si>
    <t>ROTH- X097.1/ Usbeck</t>
  </si>
  <si>
    <t>ROTH- X098.1/ Usbeck</t>
  </si>
  <si>
    <t>ROTH- X087.1/ Usbeck</t>
  </si>
  <si>
    <t>ROTH- E052.1/ Usbeck</t>
  </si>
  <si>
    <t>ROTH- K579.1/ Bochem</t>
  </si>
  <si>
    <t>ROTH- K580.1/ Bochem</t>
  </si>
  <si>
    <t>ROTH- K581.1/ Bochem</t>
  </si>
  <si>
    <t>ROTH- YT69.1/ Usbeck</t>
  </si>
  <si>
    <t>ROTH- 2379.1/ Usbeck</t>
  </si>
  <si>
    <t>ROTH- 2380.1/ Usbeck</t>
  </si>
  <si>
    <t>ROTH- P179.1/ Bochem</t>
  </si>
  <si>
    <t>ROTH- 2134.1/ Bochem</t>
  </si>
  <si>
    <t>ROTH- 2375.1/ Bochem</t>
  </si>
  <si>
    <t>ROTH- C771.1/ Roth</t>
  </si>
  <si>
    <t>ROTH- C772.1/ Roth</t>
  </si>
  <si>
    <t>ROTH- C774.1/ Roth</t>
  </si>
  <si>
    <t>ROTH- C775.1/ Roth</t>
  </si>
  <si>
    <t>ROTH- K835.1/ Kartell</t>
  </si>
  <si>
    <t>ROTH- 4327.1/ Kartell</t>
  </si>
  <si>
    <t>ROTH- 4367.1/ Kartell</t>
  </si>
  <si>
    <t>ROTH- CNP5.1/ Brand</t>
  </si>
  <si>
    <t>ROTH- A229.1/ Roth</t>
  </si>
  <si>
    <t>ROTH- A230.1/ Roth</t>
  </si>
  <si>
    <t>ROTH- 7366.1/ Roth</t>
  </si>
  <si>
    <t>ROTH- ET02.1/ Roth</t>
  </si>
  <si>
    <t>ROTH- ET03.1/ Roth</t>
  </si>
  <si>
    <t>ROTH- X576.1/ Roth</t>
  </si>
  <si>
    <t>ROTH- T332.1/ Roth</t>
  </si>
  <si>
    <t>ROTH- P923.1/ Kern</t>
  </si>
  <si>
    <t>ROTH- HPC7.1/ Dostmann</t>
  </si>
  <si>
    <t>ROTH- 0284.1/ Kayser</t>
  </si>
  <si>
    <t>ROTH- 0286.1/ Kayser</t>
  </si>
  <si>
    <t>ROTH- AKN4.1/ Steinel</t>
  </si>
  <si>
    <t>ROTH- 1947.1/ Steinel</t>
  </si>
  <si>
    <t>ROTH- LN01.1/ Olympia</t>
  </si>
  <si>
    <t>ROTH- Y457.1/ Roth</t>
  </si>
  <si>
    <t>Cena jedn. brutto   [zł/opak.]</t>
  </si>
  <si>
    <t>Th. Geyer Drobny sprzęt lab. cz.1
SZPiZ.261.23.2025.5
realizacja do 29.07.2026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</si>
</sst>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1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b/>
      <sz val="8"/>
      <name val="Times New Roman"/>
      <family val="1"/>
      <charset val="238"/>
    </font>
    <font>
      <sz val="8"/>
      <color theme="1"/>
      <name val="Times New Roman"/>
      <family val="1"/>
      <charset val="238"/>
    </font>
    <font>
      <vertAlign val="subscript"/>
      <sz val="8"/>
      <name val="Times New Roman"/>
      <family val="1"/>
      <charset val="238"/>
    </font>
    <font>
      <sz val="11"/>
      <color theme="1"/>
      <name val="Calibri"/>
      <family val="2"/>
      <scheme val="minor"/>
    </font>
    <font>
      <i/>
      <sz val="8"/>
      <name val="Times New Roman"/>
      <family val="1"/>
      <charset val="238"/>
    </font>
    <font>
      <sz val="8"/>
      <name val="Calibri"/>
      <family val="2"/>
      <charset val="238"/>
      <scheme val="minor"/>
    </font>
    <font>
      <sz val="8"/>
      <color rgb="FFFF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8">
    <xf numFmtId="0" fontId="0" fillId="0" borderId="0"/>
    <xf numFmtId="0" fontId="4" fillId="0" borderId="0"/>
    <xf numFmtId="0" fontId="5" fillId="0" borderId="0"/>
    <xf numFmtId="164" fontId="4" fillId="0" borderId="0" applyFont="0" applyFill="0" applyBorder="0" applyAlignment="0" applyProtection="0"/>
    <xf numFmtId="0" fontId="6" fillId="0" borderId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47">
    <xf numFmtId="0" fontId="0" fillId="0" borderId="0" xfId="0"/>
    <xf numFmtId="0" fontId="3" fillId="0" borderId="1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4" applyFont="1" applyBorder="1" applyAlignment="1" applyProtection="1">
      <alignment horizontal="left" vertical="center" wrapText="1"/>
      <protection locked="0"/>
    </xf>
    <xf numFmtId="0" fontId="3" fillId="0" borderId="1" xfId="2" applyFont="1" applyBorder="1" applyAlignment="1" applyProtection="1">
      <alignment horizontal="left" vertical="center" wrapText="1"/>
      <protection locked="0"/>
    </xf>
    <xf numFmtId="0" fontId="3" fillId="0" borderId="2" xfId="2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" xfId="4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left" vertical="center" wrapText="1"/>
      <protection locked="0"/>
    </xf>
    <xf numFmtId="4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 wrapText="1"/>
      <protection locked="0"/>
    </xf>
    <xf numFmtId="4" fontId="8" fillId="0" borderId="1" xfId="0" applyNumberFormat="1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center" vertical="center"/>
    </xf>
    <xf numFmtId="0" fontId="11" fillId="2" borderId="12" xfId="1" applyFon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4" fontId="8" fillId="0" borderId="0" xfId="0" applyNumberFormat="1" applyFont="1"/>
    <xf numFmtId="0" fontId="3" fillId="0" borderId="2" xfId="0" applyFont="1" applyBorder="1" applyAlignment="1" applyProtection="1">
      <alignment vertical="center" wrapText="1"/>
      <protection locked="0"/>
    </xf>
    <xf numFmtId="0" fontId="13" fillId="0" borderId="2" xfId="2" applyFont="1" applyBorder="1" applyAlignment="1" applyProtection="1">
      <alignment horizontal="left" vertical="center" wrapText="1"/>
      <protection locked="0"/>
    </xf>
    <xf numFmtId="2" fontId="8" fillId="0" borderId="0" xfId="0" applyNumberFormat="1" applyFont="1"/>
    <xf numFmtId="0" fontId="7" fillId="0" borderId="11" xfId="1" applyFont="1" applyBorder="1" applyAlignment="1" applyProtection="1">
      <alignment horizontal="center" vertical="center" wrapText="1"/>
      <protection locked="0"/>
    </xf>
    <xf numFmtId="0" fontId="11" fillId="0" borderId="11" xfId="1" applyFont="1" applyBorder="1" applyAlignment="1" applyProtection="1">
      <alignment horizontal="center" vertical="center" wrapText="1"/>
      <protection locked="0"/>
    </xf>
    <xf numFmtId="17" fontId="3" fillId="0" borderId="1" xfId="1" applyNumberFormat="1" applyFont="1" applyBorder="1" applyAlignment="1" applyProtection="1">
      <alignment horizontal="center" vertical="center" wrapText="1"/>
      <protection locked="0"/>
    </xf>
    <xf numFmtId="4" fontId="3" fillId="0" borderId="1" xfId="1" applyNumberFormat="1" applyFont="1" applyBorder="1" applyAlignment="1" applyProtection="1">
      <alignment horizontal="center" vertical="center" wrapText="1"/>
      <protection locked="0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 vertical="center" wrapText="1"/>
      <protection locked="0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7" xfId="1" applyFont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center" vertical="center" wrapText="1"/>
      <protection locked="0"/>
    </xf>
    <xf numFmtId="0" fontId="2" fillId="0" borderId="8" xfId="1" applyFont="1" applyBorder="1" applyAlignment="1" applyProtection="1">
      <alignment horizontal="center" vertical="center" wrapText="1"/>
      <protection locked="0"/>
    </xf>
    <xf numFmtId="0" fontId="2" fillId="0" borderId="4" xfId="1" applyFont="1" applyBorder="1" applyAlignment="1" applyProtection="1">
      <alignment horizontal="center" vertical="center" wrapText="1"/>
      <protection locked="0"/>
    </xf>
    <xf numFmtId="0" fontId="2" fillId="0" borderId="3" xfId="1" applyFont="1" applyBorder="1" applyAlignment="1" applyProtection="1">
      <alignment horizontal="center" vertical="center" wrapText="1"/>
      <protection locked="0"/>
    </xf>
    <xf numFmtId="0" fontId="2" fillId="0" borderId="9" xfId="1" applyFont="1" applyBorder="1" applyAlignment="1" applyProtection="1">
      <alignment horizontal="center" vertical="center" wrapText="1"/>
      <protection locked="0"/>
    </xf>
    <xf numFmtId="4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2" fillId="3" borderId="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</cellXfs>
  <cellStyles count="18">
    <cellStyle name="Dziesiętny 2" xfId="3" xr:uid="{00000000-0005-0000-0000-000001000000}"/>
    <cellStyle name="Dziesiętny 2 2" xfId="6" xr:uid="{00000000-0005-0000-0000-000002000000}"/>
    <cellStyle name="Dziesiętny 2 3" xfId="8" xr:uid="{00000000-0005-0000-0000-000003000000}"/>
    <cellStyle name="Dziesiętny 2 4" xfId="10" xr:uid="{00000000-0005-0000-0000-000004000000}"/>
    <cellStyle name="Dziesiętny 3" xfId="5" xr:uid="{00000000-0005-0000-0000-000005000000}"/>
    <cellStyle name="Dziesiętny 4" xfId="7" xr:uid="{00000000-0005-0000-0000-000006000000}"/>
    <cellStyle name="Dziesiętny 5" xfId="9" xr:uid="{00000000-0005-0000-0000-000007000000}"/>
    <cellStyle name="Normalny" xfId="0" builtinId="0"/>
    <cellStyle name="Normalny 2" xfId="4" xr:uid="{00000000-0005-0000-0000-000009000000}"/>
    <cellStyle name="Normalny 2 2" xfId="12" xr:uid="{00000000-0005-0000-0000-00000A000000}"/>
    <cellStyle name="Normalny 3" xfId="13" xr:uid="{00000000-0005-0000-0000-00000B000000}"/>
    <cellStyle name="Normalny 3 2" xfId="15" xr:uid="{00000000-0005-0000-0000-00000C000000}"/>
    <cellStyle name="Normalny 4" xfId="1" xr:uid="{00000000-0005-0000-0000-00000D000000}"/>
    <cellStyle name="Normalny 5" xfId="11" xr:uid="{00000000-0005-0000-0000-00000E000000}"/>
    <cellStyle name="Normalny_Arkusz1" xfId="2" xr:uid="{00000000-0005-0000-0000-00000F000000}"/>
    <cellStyle name="Walutowy 2" xfId="14" xr:uid="{00000000-0005-0000-0000-000011000000}"/>
    <cellStyle name="Walutowy 2 2" xfId="16" xr:uid="{00000000-0005-0000-0000-000012000000}"/>
    <cellStyle name="Walutowy 2 3" xfId="1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53"/>
  <sheetViews>
    <sheetView tabSelected="1" workbookViewId="0">
      <pane xSplit="1" ySplit="8" topLeftCell="B23" activePane="bottomRight" state="frozen"/>
      <selection pane="topRight" activeCell="B1" sqref="B1"/>
      <selection pane="bottomLeft" activeCell="A9" sqref="A9"/>
      <selection pane="bottomRight" activeCell="I9" sqref="I9"/>
    </sheetView>
  </sheetViews>
  <sheetFormatPr defaultRowHeight="11.25"/>
  <cols>
    <col min="1" max="1" width="3.28515625" style="16" customWidth="1"/>
    <col min="2" max="2" width="6.140625" style="16" customWidth="1"/>
    <col min="3" max="3" width="16.42578125" style="16" customWidth="1"/>
    <col min="4" max="4" width="30" style="16" customWidth="1"/>
    <col min="5" max="5" width="34.85546875" style="16" customWidth="1"/>
    <col min="6" max="6" width="17.42578125" style="16" customWidth="1"/>
    <col min="7" max="7" width="4.42578125" style="16" customWidth="1"/>
    <col min="8" max="8" width="9.5703125" style="16" customWidth="1"/>
    <col min="9" max="9" width="11.7109375" style="17" customWidth="1"/>
    <col min="10" max="10" width="13.42578125" style="17" customWidth="1"/>
    <col min="11" max="16384" width="9.140625" style="16"/>
  </cols>
  <sheetData>
    <row r="1" spans="2:10" ht="12" thickBot="1"/>
    <row r="2" spans="2:10" ht="15" customHeight="1">
      <c r="B2" s="29" t="s">
        <v>178</v>
      </c>
      <c r="C2" s="30"/>
      <c r="D2" s="30"/>
      <c r="E2" s="30"/>
      <c r="F2" s="30"/>
      <c r="G2" s="30"/>
      <c r="H2" s="30"/>
      <c r="I2" s="30"/>
      <c r="J2" s="31"/>
    </row>
    <row r="3" spans="2:10" ht="15" customHeight="1">
      <c r="B3" s="32"/>
      <c r="C3" s="43"/>
      <c r="D3" s="43"/>
      <c r="E3" s="43"/>
      <c r="F3" s="43"/>
      <c r="G3" s="43"/>
      <c r="H3" s="43"/>
      <c r="I3" s="43"/>
      <c r="J3" s="33"/>
    </row>
    <row r="4" spans="2:10" ht="18.75" customHeight="1" thickBot="1">
      <c r="B4" s="44"/>
      <c r="C4" s="45"/>
      <c r="D4" s="45"/>
      <c r="E4" s="45"/>
      <c r="F4" s="45"/>
      <c r="G4" s="45"/>
      <c r="H4" s="45"/>
      <c r="I4" s="45"/>
      <c r="J4" s="46"/>
    </row>
    <row r="5" spans="2:10" ht="19.5" customHeight="1">
      <c r="B5" s="34" t="s">
        <v>0</v>
      </c>
      <c r="C5" s="35"/>
      <c r="D5" s="35"/>
      <c r="E5" s="35"/>
      <c r="F5" s="35"/>
      <c r="G5" s="35"/>
      <c r="H5" s="35"/>
      <c r="I5" s="35"/>
      <c r="J5" s="36"/>
    </row>
    <row r="6" spans="2:10" ht="22.5" customHeight="1" thickBot="1">
      <c r="B6" s="37" t="s">
        <v>1</v>
      </c>
      <c r="C6" s="38"/>
      <c r="D6" s="38"/>
      <c r="E6" s="38"/>
      <c r="F6" s="38"/>
      <c r="G6" s="38"/>
      <c r="H6" s="38"/>
      <c r="I6" s="38"/>
      <c r="J6" s="39"/>
    </row>
    <row r="7" spans="2:10" ht="42.75" thickBot="1">
      <c r="B7" s="21" t="s">
        <v>2</v>
      </c>
      <c r="C7" s="11" t="s">
        <v>3</v>
      </c>
      <c r="D7" s="40" t="s">
        <v>4</v>
      </c>
      <c r="E7" s="40"/>
      <c r="F7" s="11" t="s">
        <v>7</v>
      </c>
      <c r="G7" s="11" t="s">
        <v>5</v>
      </c>
      <c r="H7" s="11" t="s">
        <v>6</v>
      </c>
      <c r="I7" s="11" t="s">
        <v>8</v>
      </c>
      <c r="J7" s="11" t="s">
        <v>177</v>
      </c>
    </row>
    <row r="8" spans="2:10" ht="12" thickBot="1">
      <c r="B8" s="22">
        <v>1</v>
      </c>
      <c r="C8" s="15">
        <v>2</v>
      </c>
      <c r="D8" s="15">
        <v>3</v>
      </c>
      <c r="E8" s="15">
        <v>4</v>
      </c>
      <c r="F8" s="15">
        <v>5</v>
      </c>
      <c r="G8" s="15">
        <v>6</v>
      </c>
      <c r="H8" s="15">
        <v>7</v>
      </c>
      <c r="I8" s="15">
        <v>8</v>
      </c>
      <c r="J8" s="15">
        <v>9</v>
      </c>
    </row>
    <row r="9" spans="2:10" ht="33.75" customHeight="1">
      <c r="B9" s="12" t="s">
        <v>9</v>
      </c>
      <c r="C9" s="1" t="s">
        <v>10</v>
      </c>
      <c r="D9" s="6" t="s">
        <v>11</v>
      </c>
      <c r="E9" s="6" t="s">
        <v>12</v>
      </c>
      <c r="F9" s="12" t="s">
        <v>138</v>
      </c>
      <c r="G9" s="12" t="s">
        <v>13</v>
      </c>
      <c r="H9" s="12" t="s">
        <v>14</v>
      </c>
      <c r="I9" s="24">
        <v>120</v>
      </c>
      <c r="J9" s="24">
        <f>I9*1.23</f>
        <v>147.6</v>
      </c>
    </row>
    <row r="10" spans="2:10" ht="33.75">
      <c r="B10" s="12" t="s">
        <v>15</v>
      </c>
      <c r="C10" s="1" t="s">
        <v>16</v>
      </c>
      <c r="D10" s="6" t="s">
        <v>17</v>
      </c>
      <c r="E10" s="6" t="s">
        <v>18</v>
      </c>
      <c r="F10" s="25" t="s">
        <v>139</v>
      </c>
      <c r="G10" s="12" t="s">
        <v>13</v>
      </c>
      <c r="H10" s="1" t="s">
        <v>19</v>
      </c>
      <c r="I10" s="13">
        <v>42</v>
      </c>
      <c r="J10" s="24">
        <f t="shared" ref="J10:J47" si="0">I10*1.23</f>
        <v>51.66</v>
      </c>
    </row>
    <row r="11" spans="2:10" ht="33.75">
      <c r="B11" s="12" t="s">
        <v>20</v>
      </c>
      <c r="C11" s="2" t="s">
        <v>16</v>
      </c>
      <c r="D11" s="7" t="s">
        <v>21</v>
      </c>
      <c r="E11" s="7" t="s">
        <v>22</v>
      </c>
      <c r="F11" s="26" t="s">
        <v>140</v>
      </c>
      <c r="G11" s="3" t="s">
        <v>13</v>
      </c>
      <c r="H11" s="2" t="s">
        <v>19</v>
      </c>
      <c r="I11" s="14">
        <v>30</v>
      </c>
      <c r="J11" s="24">
        <f t="shared" si="0"/>
        <v>36.9</v>
      </c>
    </row>
    <row r="12" spans="2:10" ht="22.5" customHeight="1">
      <c r="B12" s="12" t="s">
        <v>23</v>
      </c>
      <c r="C12" s="27" t="s">
        <v>24</v>
      </c>
      <c r="D12" s="28" t="s">
        <v>25</v>
      </c>
      <c r="E12" s="7" t="s">
        <v>26</v>
      </c>
      <c r="F12" s="26" t="s">
        <v>141</v>
      </c>
      <c r="G12" s="3" t="s">
        <v>13</v>
      </c>
      <c r="H12" s="2" t="s">
        <v>19</v>
      </c>
      <c r="I12" s="14">
        <v>32</v>
      </c>
      <c r="J12" s="24">
        <f t="shared" si="0"/>
        <v>39.36</v>
      </c>
    </row>
    <row r="13" spans="2:10" ht="22.5">
      <c r="B13" s="12" t="s">
        <v>27</v>
      </c>
      <c r="C13" s="27"/>
      <c r="D13" s="28"/>
      <c r="E13" s="7" t="s">
        <v>28</v>
      </c>
      <c r="F13" s="26" t="s">
        <v>142</v>
      </c>
      <c r="G13" s="3" t="s">
        <v>13</v>
      </c>
      <c r="H13" s="2" t="s">
        <v>19</v>
      </c>
      <c r="I13" s="14">
        <v>50</v>
      </c>
      <c r="J13" s="24">
        <f t="shared" si="0"/>
        <v>61.5</v>
      </c>
    </row>
    <row r="14" spans="2:10" ht="45">
      <c r="B14" s="12" t="s">
        <v>29</v>
      </c>
      <c r="C14" s="2" t="s">
        <v>30</v>
      </c>
      <c r="D14" s="7" t="s">
        <v>31</v>
      </c>
      <c r="E14" s="7" t="s">
        <v>32</v>
      </c>
      <c r="F14" s="26" t="s">
        <v>143</v>
      </c>
      <c r="G14" s="3" t="s">
        <v>13</v>
      </c>
      <c r="H14" s="2" t="s">
        <v>14</v>
      </c>
      <c r="I14" s="14">
        <v>120</v>
      </c>
      <c r="J14" s="24">
        <f t="shared" si="0"/>
        <v>147.6</v>
      </c>
    </row>
    <row r="15" spans="2:10" ht="33.75">
      <c r="B15" s="12" t="s">
        <v>33</v>
      </c>
      <c r="C15" s="2" t="s">
        <v>34</v>
      </c>
      <c r="D15" s="7" t="s">
        <v>35</v>
      </c>
      <c r="E15" s="7" t="s">
        <v>36</v>
      </c>
      <c r="F15" s="26" t="s">
        <v>144</v>
      </c>
      <c r="G15" s="3" t="s">
        <v>13</v>
      </c>
      <c r="H15" s="2" t="s">
        <v>19</v>
      </c>
      <c r="I15" s="14">
        <v>130</v>
      </c>
      <c r="J15" s="24">
        <f t="shared" si="0"/>
        <v>159.9</v>
      </c>
    </row>
    <row r="16" spans="2:10" ht="27" customHeight="1">
      <c r="B16" s="12" t="s">
        <v>37</v>
      </c>
      <c r="C16" s="27" t="s">
        <v>38</v>
      </c>
      <c r="D16" s="28" t="s">
        <v>39</v>
      </c>
      <c r="E16" s="7" t="s">
        <v>40</v>
      </c>
      <c r="F16" s="26" t="s">
        <v>145</v>
      </c>
      <c r="G16" s="3" t="s">
        <v>13</v>
      </c>
      <c r="H16" s="2" t="s">
        <v>19</v>
      </c>
      <c r="I16" s="14">
        <v>480</v>
      </c>
      <c r="J16" s="24">
        <f t="shared" si="0"/>
        <v>590.4</v>
      </c>
    </row>
    <row r="17" spans="2:10" ht="22.5">
      <c r="B17" s="12" t="s">
        <v>41</v>
      </c>
      <c r="C17" s="27"/>
      <c r="D17" s="28"/>
      <c r="E17" s="8" t="s">
        <v>42</v>
      </c>
      <c r="F17" s="26" t="s">
        <v>146</v>
      </c>
      <c r="G17" s="3" t="s">
        <v>13</v>
      </c>
      <c r="H17" s="2" t="s">
        <v>19</v>
      </c>
      <c r="I17" s="14">
        <v>530</v>
      </c>
      <c r="J17" s="24">
        <f t="shared" si="0"/>
        <v>651.9</v>
      </c>
    </row>
    <row r="18" spans="2:10" ht="22.5">
      <c r="B18" s="12" t="s">
        <v>43</v>
      </c>
      <c r="C18" s="27"/>
      <c r="D18" s="28"/>
      <c r="E18" s="8" t="s">
        <v>44</v>
      </c>
      <c r="F18" s="26" t="s">
        <v>147</v>
      </c>
      <c r="G18" s="3" t="s">
        <v>13</v>
      </c>
      <c r="H18" s="4" t="s">
        <v>19</v>
      </c>
      <c r="I18" s="14">
        <v>590</v>
      </c>
      <c r="J18" s="24">
        <f t="shared" si="0"/>
        <v>725.7</v>
      </c>
    </row>
    <row r="19" spans="2:10" ht="33.75" customHeight="1">
      <c r="B19" s="12" t="s">
        <v>45</v>
      </c>
      <c r="C19" s="2" t="s">
        <v>38</v>
      </c>
      <c r="D19" s="7" t="s">
        <v>46</v>
      </c>
      <c r="E19" s="8" t="s">
        <v>47</v>
      </c>
      <c r="F19" s="26" t="s">
        <v>148</v>
      </c>
      <c r="G19" s="3" t="s">
        <v>13</v>
      </c>
      <c r="H19" s="4" t="s">
        <v>19</v>
      </c>
      <c r="I19" s="14">
        <v>440</v>
      </c>
      <c r="J19" s="24">
        <f t="shared" si="0"/>
        <v>541.20000000000005</v>
      </c>
    </row>
    <row r="20" spans="2:10" ht="15" customHeight="1">
      <c r="B20" s="12" t="s">
        <v>48</v>
      </c>
      <c r="C20" s="41" t="s">
        <v>49</v>
      </c>
      <c r="D20" s="42" t="s">
        <v>50</v>
      </c>
      <c r="E20" s="8" t="s">
        <v>51</v>
      </c>
      <c r="F20" s="26" t="s">
        <v>149</v>
      </c>
      <c r="G20" s="3" t="s">
        <v>13</v>
      </c>
      <c r="H20" s="4" t="s">
        <v>19</v>
      </c>
      <c r="I20" s="14">
        <v>55</v>
      </c>
      <c r="J20" s="24">
        <f t="shared" si="0"/>
        <v>67.650000000000006</v>
      </c>
    </row>
    <row r="21" spans="2:10" ht="14.25" customHeight="1">
      <c r="B21" s="12" t="s">
        <v>52</v>
      </c>
      <c r="C21" s="41"/>
      <c r="D21" s="42"/>
      <c r="E21" s="8" t="s">
        <v>53</v>
      </c>
      <c r="F21" s="26" t="s">
        <v>150</v>
      </c>
      <c r="G21" s="3" t="s">
        <v>13</v>
      </c>
      <c r="H21" s="4" t="s">
        <v>19</v>
      </c>
      <c r="I21" s="14">
        <v>68</v>
      </c>
      <c r="J21" s="24">
        <f t="shared" si="0"/>
        <v>83.64</v>
      </c>
    </row>
    <row r="22" spans="2:10" ht="30" customHeight="1">
      <c r="B22" s="12" t="s">
        <v>54</v>
      </c>
      <c r="C22" s="4" t="s">
        <v>55</v>
      </c>
      <c r="D22" s="42" t="s">
        <v>56</v>
      </c>
      <c r="E22" s="42"/>
      <c r="F22" s="26" t="s">
        <v>151</v>
      </c>
      <c r="G22" s="3" t="s">
        <v>13</v>
      </c>
      <c r="H22" s="4" t="s">
        <v>19</v>
      </c>
      <c r="I22" s="14">
        <v>33</v>
      </c>
      <c r="J22" s="24">
        <f t="shared" si="0"/>
        <v>40.589999999999996</v>
      </c>
    </row>
    <row r="23" spans="2:10" ht="31.5" customHeight="1">
      <c r="B23" s="12" t="s">
        <v>57</v>
      </c>
      <c r="C23" s="2" t="s">
        <v>58</v>
      </c>
      <c r="D23" s="28" t="s">
        <v>59</v>
      </c>
      <c r="E23" s="28"/>
      <c r="F23" s="26" t="s">
        <v>152</v>
      </c>
      <c r="G23" s="3" t="s">
        <v>13</v>
      </c>
      <c r="H23" s="2" t="s">
        <v>19</v>
      </c>
      <c r="I23" s="14">
        <v>36</v>
      </c>
      <c r="J23" s="24">
        <f t="shared" si="0"/>
        <v>44.28</v>
      </c>
    </row>
    <row r="24" spans="2:10" ht="67.5" customHeight="1">
      <c r="B24" s="12" t="s">
        <v>60</v>
      </c>
      <c r="C24" s="4" t="s">
        <v>61</v>
      </c>
      <c r="D24" s="8" t="s">
        <v>62</v>
      </c>
      <c r="E24" s="8" t="s">
        <v>63</v>
      </c>
      <c r="F24" s="26" t="s">
        <v>153</v>
      </c>
      <c r="G24" s="3" t="s">
        <v>13</v>
      </c>
      <c r="H24" s="4" t="s">
        <v>19</v>
      </c>
      <c r="I24" s="14">
        <v>110</v>
      </c>
      <c r="J24" s="24">
        <f t="shared" si="0"/>
        <v>135.30000000000001</v>
      </c>
    </row>
    <row r="25" spans="2:10" ht="24" customHeight="1">
      <c r="B25" s="12" t="s">
        <v>64</v>
      </c>
      <c r="C25" s="27" t="s">
        <v>65</v>
      </c>
      <c r="D25" s="28" t="s">
        <v>66</v>
      </c>
      <c r="E25" s="7" t="s">
        <v>67</v>
      </c>
      <c r="F25" s="26" t="s">
        <v>154</v>
      </c>
      <c r="G25" s="3" t="s">
        <v>13</v>
      </c>
      <c r="H25" s="2" t="s">
        <v>19</v>
      </c>
      <c r="I25" s="14">
        <v>15</v>
      </c>
      <c r="J25" s="24">
        <f t="shared" si="0"/>
        <v>18.45</v>
      </c>
    </row>
    <row r="26" spans="2:10" ht="24" customHeight="1">
      <c r="B26" s="12" t="s">
        <v>68</v>
      </c>
      <c r="C26" s="27"/>
      <c r="D26" s="28"/>
      <c r="E26" s="7" t="s">
        <v>69</v>
      </c>
      <c r="F26" s="26" t="s">
        <v>155</v>
      </c>
      <c r="G26" s="3" t="s">
        <v>13</v>
      </c>
      <c r="H26" s="2" t="s">
        <v>19</v>
      </c>
      <c r="I26" s="14">
        <v>15</v>
      </c>
      <c r="J26" s="24">
        <f t="shared" si="0"/>
        <v>18.45</v>
      </c>
    </row>
    <row r="27" spans="2:10" ht="24" customHeight="1">
      <c r="B27" s="12" t="s">
        <v>70</v>
      </c>
      <c r="C27" s="27"/>
      <c r="D27" s="28"/>
      <c r="E27" s="7" t="s">
        <v>71</v>
      </c>
      <c r="F27" s="26" t="s">
        <v>156</v>
      </c>
      <c r="G27" s="3" t="s">
        <v>13</v>
      </c>
      <c r="H27" s="2" t="s">
        <v>19</v>
      </c>
      <c r="I27" s="14">
        <v>15</v>
      </c>
      <c r="J27" s="24">
        <f t="shared" si="0"/>
        <v>18.45</v>
      </c>
    </row>
    <row r="28" spans="2:10" ht="24" customHeight="1">
      <c r="B28" s="12" t="s">
        <v>72</v>
      </c>
      <c r="C28" s="27"/>
      <c r="D28" s="28"/>
      <c r="E28" s="7" t="s">
        <v>73</v>
      </c>
      <c r="F28" s="26" t="s">
        <v>157</v>
      </c>
      <c r="G28" s="3" t="s">
        <v>13</v>
      </c>
      <c r="H28" s="2" t="s">
        <v>19</v>
      </c>
      <c r="I28" s="14">
        <v>15</v>
      </c>
      <c r="J28" s="24">
        <f t="shared" si="0"/>
        <v>18.45</v>
      </c>
    </row>
    <row r="29" spans="2:10" ht="101.25">
      <c r="B29" s="12" t="s">
        <v>74</v>
      </c>
      <c r="C29" s="4" t="s">
        <v>75</v>
      </c>
      <c r="D29" s="18" t="s">
        <v>76</v>
      </c>
      <c r="E29" s="8" t="s">
        <v>67</v>
      </c>
      <c r="F29" s="26" t="s">
        <v>158</v>
      </c>
      <c r="G29" s="3" t="s">
        <v>13</v>
      </c>
      <c r="H29" s="4" t="s">
        <v>19</v>
      </c>
      <c r="I29" s="14">
        <v>35</v>
      </c>
      <c r="J29" s="24">
        <f t="shared" si="0"/>
        <v>43.05</v>
      </c>
    </row>
    <row r="30" spans="2:10" ht="49.5" customHeight="1">
      <c r="B30" s="12" t="s">
        <v>77</v>
      </c>
      <c r="C30" s="41" t="s">
        <v>75</v>
      </c>
      <c r="D30" s="42" t="s">
        <v>78</v>
      </c>
      <c r="E30" s="8" t="s">
        <v>79</v>
      </c>
      <c r="F30" s="26" t="s">
        <v>159</v>
      </c>
      <c r="G30" s="3" t="s">
        <v>13</v>
      </c>
      <c r="H30" s="4" t="s">
        <v>19</v>
      </c>
      <c r="I30" s="14">
        <v>27</v>
      </c>
      <c r="J30" s="24">
        <f t="shared" si="0"/>
        <v>33.21</v>
      </c>
    </row>
    <row r="31" spans="2:10" ht="58.5" customHeight="1">
      <c r="B31" s="12" t="s">
        <v>80</v>
      </c>
      <c r="C31" s="41"/>
      <c r="D31" s="42"/>
      <c r="E31" s="8" t="s">
        <v>67</v>
      </c>
      <c r="F31" s="26" t="s">
        <v>160</v>
      </c>
      <c r="G31" s="3" t="s">
        <v>13</v>
      </c>
      <c r="H31" s="4" t="s">
        <v>19</v>
      </c>
      <c r="I31" s="14">
        <v>27</v>
      </c>
      <c r="J31" s="24">
        <f t="shared" si="0"/>
        <v>33.21</v>
      </c>
    </row>
    <row r="32" spans="2:10" ht="27" customHeight="1">
      <c r="B32" s="12" t="s">
        <v>81</v>
      </c>
      <c r="C32" s="2" t="s">
        <v>82</v>
      </c>
      <c r="D32" s="28" t="s">
        <v>83</v>
      </c>
      <c r="E32" s="28"/>
      <c r="F32" s="26" t="s">
        <v>161</v>
      </c>
      <c r="G32" s="3" t="s">
        <v>13</v>
      </c>
      <c r="H32" s="4" t="s">
        <v>19</v>
      </c>
      <c r="I32" s="14">
        <v>28</v>
      </c>
      <c r="J32" s="24">
        <f t="shared" si="0"/>
        <v>34.44</v>
      </c>
    </row>
    <row r="33" spans="2:10" ht="26.25" customHeight="1">
      <c r="B33" s="12" t="s">
        <v>84</v>
      </c>
      <c r="C33" s="27" t="s">
        <v>85</v>
      </c>
      <c r="D33" s="28" t="s">
        <v>86</v>
      </c>
      <c r="E33" s="7" t="s">
        <v>87</v>
      </c>
      <c r="F33" s="26" t="s">
        <v>162</v>
      </c>
      <c r="G33" s="3" t="s">
        <v>13</v>
      </c>
      <c r="H33" s="2" t="s">
        <v>88</v>
      </c>
      <c r="I33" s="14">
        <v>110</v>
      </c>
      <c r="J33" s="24">
        <f t="shared" si="0"/>
        <v>135.30000000000001</v>
      </c>
    </row>
    <row r="34" spans="2:10" ht="24" customHeight="1">
      <c r="B34" s="23">
        <v>46023</v>
      </c>
      <c r="C34" s="27"/>
      <c r="D34" s="28"/>
      <c r="E34" s="7" t="s">
        <v>89</v>
      </c>
      <c r="F34" s="26" t="s">
        <v>163</v>
      </c>
      <c r="G34" s="3" t="s">
        <v>13</v>
      </c>
      <c r="H34" s="2" t="s">
        <v>90</v>
      </c>
      <c r="I34" s="14">
        <v>180</v>
      </c>
      <c r="J34" s="24">
        <f t="shared" si="0"/>
        <v>221.4</v>
      </c>
    </row>
    <row r="35" spans="2:10" ht="75" customHeight="1">
      <c r="B35" s="12" t="s">
        <v>91</v>
      </c>
      <c r="C35" s="9" t="s">
        <v>92</v>
      </c>
      <c r="D35" s="5" t="s">
        <v>93</v>
      </c>
      <c r="E35" s="5" t="s">
        <v>94</v>
      </c>
      <c r="F35" s="26" t="s">
        <v>164</v>
      </c>
      <c r="G35" s="3" t="s">
        <v>13</v>
      </c>
      <c r="H35" s="2" t="s">
        <v>19</v>
      </c>
      <c r="I35" s="14">
        <v>145</v>
      </c>
      <c r="J35" s="24">
        <f t="shared" si="0"/>
        <v>178.35</v>
      </c>
    </row>
    <row r="36" spans="2:10" ht="39" customHeight="1">
      <c r="B36" s="12" t="s">
        <v>95</v>
      </c>
      <c r="C36" s="27" t="s">
        <v>96</v>
      </c>
      <c r="D36" s="28" t="s">
        <v>97</v>
      </c>
      <c r="E36" s="7" t="s">
        <v>98</v>
      </c>
      <c r="F36" s="26" t="s">
        <v>165</v>
      </c>
      <c r="G36" s="3" t="s">
        <v>13</v>
      </c>
      <c r="H36" s="2" t="s">
        <v>19</v>
      </c>
      <c r="I36" s="14">
        <v>80</v>
      </c>
      <c r="J36" s="24">
        <f t="shared" si="0"/>
        <v>98.4</v>
      </c>
    </row>
    <row r="37" spans="2:10" ht="39" customHeight="1">
      <c r="B37" s="12" t="s">
        <v>99</v>
      </c>
      <c r="C37" s="27"/>
      <c r="D37" s="28"/>
      <c r="E37" s="7" t="s">
        <v>100</v>
      </c>
      <c r="F37" s="26" t="s">
        <v>166</v>
      </c>
      <c r="G37" s="3" t="s">
        <v>13</v>
      </c>
      <c r="H37" s="2" t="s">
        <v>19</v>
      </c>
      <c r="I37" s="14">
        <v>80</v>
      </c>
      <c r="J37" s="24">
        <f t="shared" si="0"/>
        <v>98.4</v>
      </c>
    </row>
    <row r="38" spans="2:10" ht="60.75" customHeight="1">
      <c r="B38" s="12" t="s">
        <v>101</v>
      </c>
      <c r="C38" s="2" t="s">
        <v>102</v>
      </c>
      <c r="D38" s="7" t="s">
        <v>103</v>
      </c>
      <c r="E38" s="7" t="s">
        <v>104</v>
      </c>
      <c r="F38" s="26" t="s">
        <v>167</v>
      </c>
      <c r="G38" s="3" t="s">
        <v>13</v>
      </c>
      <c r="H38" s="2" t="s">
        <v>19</v>
      </c>
      <c r="I38" s="14">
        <v>280</v>
      </c>
      <c r="J38" s="24">
        <f t="shared" si="0"/>
        <v>344.4</v>
      </c>
    </row>
    <row r="39" spans="2:10" ht="78.75">
      <c r="B39" s="12" t="s">
        <v>105</v>
      </c>
      <c r="C39" s="2" t="s">
        <v>106</v>
      </c>
      <c r="D39" s="7" t="s">
        <v>107</v>
      </c>
      <c r="E39" s="7" t="s">
        <v>108</v>
      </c>
      <c r="F39" s="26" t="s">
        <v>168</v>
      </c>
      <c r="G39" s="3" t="s">
        <v>13</v>
      </c>
      <c r="H39" s="2" t="s">
        <v>19</v>
      </c>
      <c r="I39" s="14">
        <v>60</v>
      </c>
      <c r="J39" s="24">
        <f t="shared" si="0"/>
        <v>73.8</v>
      </c>
    </row>
    <row r="40" spans="2:10" ht="90">
      <c r="B40" s="12" t="s">
        <v>109</v>
      </c>
      <c r="C40" s="4" t="s">
        <v>110</v>
      </c>
      <c r="D40" s="8" t="s">
        <v>111</v>
      </c>
      <c r="E40" s="8" t="s">
        <v>112</v>
      </c>
      <c r="F40" s="26" t="s">
        <v>169</v>
      </c>
      <c r="G40" s="3" t="s">
        <v>13</v>
      </c>
      <c r="H40" s="4" t="s">
        <v>19</v>
      </c>
      <c r="I40" s="14">
        <v>180</v>
      </c>
      <c r="J40" s="24">
        <f t="shared" si="0"/>
        <v>221.4</v>
      </c>
    </row>
    <row r="41" spans="2:10" ht="96" customHeight="1">
      <c r="B41" s="12" t="s">
        <v>113</v>
      </c>
      <c r="C41" s="4" t="s">
        <v>114</v>
      </c>
      <c r="D41" s="10" t="s">
        <v>115</v>
      </c>
      <c r="E41" s="8" t="s">
        <v>116</v>
      </c>
      <c r="F41" s="26" t="s">
        <v>170</v>
      </c>
      <c r="G41" s="3" t="s">
        <v>13</v>
      </c>
      <c r="H41" s="4" t="s">
        <v>19</v>
      </c>
      <c r="I41" s="14">
        <v>135</v>
      </c>
      <c r="J41" s="24">
        <f t="shared" si="0"/>
        <v>166.05</v>
      </c>
    </row>
    <row r="42" spans="2:10" ht="52.5" customHeight="1">
      <c r="B42" s="12" t="s">
        <v>117</v>
      </c>
      <c r="C42" s="27" t="s">
        <v>118</v>
      </c>
      <c r="D42" s="28" t="s">
        <v>119</v>
      </c>
      <c r="E42" s="7" t="s">
        <v>120</v>
      </c>
      <c r="F42" s="26" t="s">
        <v>171</v>
      </c>
      <c r="G42" s="3" t="s">
        <v>13</v>
      </c>
      <c r="H42" s="2" t="s">
        <v>19</v>
      </c>
      <c r="I42" s="14">
        <v>322</v>
      </c>
      <c r="J42" s="24">
        <f t="shared" si="0"/>
        <v>396.06</v>
      </c>
    </row>
    <row r="43" spans="2:10" ht="52.5" customHeight="1">
      <c r="B43" s="12" t="s">
        <v>121</v>
      </c>
      <c r="C43" s="27"/>
      <c r="D43" s="28"/>
      <c r="E43" s="7" t="s">
        <v>122</v>
      </c>
      <c r="F43" s="26" t="s">
        <v>172</v>
      </c>
      <c r="G43" s="3" t="s">
        <v>13</v>
      </c>
      <c r="H43" s="2" t="s">
        <v>19</v>
      </c>
      <c r="I43" s="14">
        <v>322</v>
      </c>
      <c r="J43" s="24">
        <f t="shared" si="0"/>
        <v>396.06</v>
      </c>
    </row>
    <row r="44" spans="2:10" ht="84.75" customHeight="1">
      <c r="B44" s="12" t="s">
        <v>123</v>
      </c>
      <c r="C44" s="2" t="s">
        <v>124</v>
      </c>
      <c r="D44" s="7" t="s">
        <v>125</v>
      </c>
      <c r="E44" s="19" t="s">
        <v>126</v>
      </c>
      <c r="F44" s="26" t="s">
        <v>173</v>
      </c>
      <c r="G44" s="3" t="s">
        <v>13</v>
      </c>
      <c r="H44" s="4" t="s">
        <v>19</v>
      </c>
      <c r="I44" s="14">
        <v>350</v>
      </c>
      <c r="J44" s="24">
        <f t="shared" si="0"/>
        <v>430.5</v>
      </c>
    </row>
    <row r="45" spans="2:10" ht="35.25" customHeight="1">
      <c r="B45" s="12" t="s">
        <v>127</v>
      </c>
      <c r="C45" s="2" t="s">
        <v>128</v>
      </c>
      <c r="D45" s="28" t="s">
        <v>129</v>
      </c>
      <c r="E45" s="28"/>
      <c r="F45" s="26" t="s">
        <v>174</v>
      </c>
      <c r="G45" s="3" t="s">
        <v>13</v>
      </c>
      <c r="H45" s="4" t="s">
        <v>19</v>
      </c>
      <c r="I45" s="14">
        <v>50</v>
      </c>
      <c r="J45" s="24">
        <f t="shared" si="0"/>
        <v>61.5</v>
      </c>
    </row>
    <row r="46" spans="2:10" ht="90">
      <c r="B46" s="12" t="s">
        <v>130</v>
      </c>
      <c r="C46" s="2" t="s">
        <v>131</v>
      </c>
      <c r="D46" s="7" t="s">
        <v>132</v>
      </c>
      <c r="E46" s="7" t="s">
        <v>133</v>
      </c>
      <c r="F46" s="26" t="s">
        <v>175</v>
      </c>
      <c r="G46" s="3" t="s">
        <v>13</v>
      </c>
      <c r="H46" s="2" t="s">
        <v>19</v>
      </c>
      <c r="I46" s="14">
        <v>140</v>
      </c>
      <c r="J46" s="24">
        <f t="shared" si="0"/>
        <v>172.2</v>
      </c>
    </row>
    <row r="47" spans="2:10" ht="100.5" customHeight="1">
      <c r="B47" s="12" t="s">
        <v>134</v>
      </c>
      <c r="C47" s="4" t="s">
        <v>135</v>
      </c>
      <c r="D47" s="8" t="s">
        <v>136</v>
      </c>
      <c r="E47" s="8" t="s">
        <v>137</v>
      </c>
      <c r="F47" s="26" t="s">
        <v>176</v>
      </c>
      <c r="G47" s="3" t="s">
        <v>13</v>
      </c>
      <c r="H47" s="4" t="s">
        <v>19</v>
      </c>
      <c r="I47" s="14">
        <v>890</v>
      </c>
      <c r="J47" s="24">
        <f t="shared" si="0"/>
        <v>1094.7</v>
      </c>
    </row>
    <row r="48" spans="2:10" ht="15" customHeight="1"/>
    <row r="49" spans="8:8" ht="15" customHeight="1">
      <c r="H49" s="17"/>
    </row>
    <row r="50" spans="8:8" ht="15" customHeight="1">
      <c r="H50" s="20"/>
    </row>
    <row r="51" spans="8:8">
      <c r="H51" s="20"/>
    </row>
    <row r="52" spans="8:8" ht="15" customHeight="1">
      <c r="H52" s="20"/>
    </row>
    <row r="53" spans="8:8">
      <c r="H53" s="20"/>
    </row>
  </sheetData>
  <mergeCells count="24">
    <mergeCell ref="B5:J5"/>
    <mergeCell ref="B2:J4"/>
    <mergeCell ref="B6:J6"/>
    <mergeCell ref="D16:D18"/>
    <mergeCell ref="C33:C34"/>
    <mergeCell ref="D20:D21"/>
    <mergeCell ref="D22:E22"/>
    <mergeCell ref="C25:C28"/>
    <mergeCell ref="D25:D28"/>
    <mergeCell ref="D33:D34"/>
    <mergeCell ref="D23:E23"/>
    <mergeCell ref="C42:C43"/>
    <mergeCell ref="D42:D43"/>
    <mergeCell ref="D45:E45"/>
    <mergeCell ref="C16:C18"/>
    <mergeCell ref="C36:C37"/>
    <mergeCell ref="D36:D37"/>
    <mergeCell ref="D7:E7"/>
    <mergeCell ref="C30:C31"/>
    <mergeCell ref="D30:D31"/>
    <mergeCell ref="D32:E32"/>
    <mergeCell ref="C12:C13"/>
    <mergeCell ref="D12:D13"/>
    <mergeCell ref="C20:C2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Zadanie nr 1 Geyer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2025-02-14T08:27:52Z</dcterms:created>
  <dcterms:modified xsi:type="dcterms:W3CDTF">2025-08-18T13:55:39Z</dcterms:modified>
  <cp:category/>
  <cp:contentStatus/>
</cp:coreProperties>
</file>